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C923B731-82A8-4804-9661-9F80C21BD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<sst xmlns="http://schemas.openxmlformats.org/spreadsheetml/2006/main" count="45" uniqueCount="37">
  <si>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</si>
  <si>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</si>
  <si>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</si>
  <si>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</si>
  <si>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</si>
  <si>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</si>
  <si>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</si>
  <si>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</si>
  <si>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</si>
  <si>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</si>
  <si>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</si>
  <si>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</si>
  <si>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</si>
  <si>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</si>
  <si>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</si>
  <si>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</si>
  <si>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</si>
  <si>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</si>
  <si>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</si>
  <si>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</si>
  <si>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</si>
  <si>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</si>
  <si>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</si>
  <si>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</si>
  <si>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</si>
  <si>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</si>
  <si>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</si>
  <si>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</si>
  <si>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</si>
  <si>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</si>
  <si>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</si>
  <si>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</si>
  <si>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</si>
  <si>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</si>
  <si>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</si>
  <si>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</si>
  <si>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SAN FELIPE,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</si>
</sst>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42</xdr:row>
      <xdr:rowOff>38100</xdr:rowOff>
    </xdr:from>
    <xdr:to>
      <xdr:col>3</xdr:col>
      <xdr:colOff>1271380</xdr:colOff>
      <xdr:row>48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D8C0AAF-AAE2-4900-9E2A-8E3B0F6C599B}"/>
            </a:ext>
          </a:extLst>
        </xdr:cNvPr>
        <xdr:cNvSpPr txBox="1"/>
      </xdr:nvSpPr>
      <xdr:spPr>
        <a:xfrm>
          <a:off x="990600" y="666750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topLeftCell="A10" workbookViewId="0">
      <selection activeCell="F31" sqref="F3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19752364.27</v>
      </c>
      <c r="C3" s="11">
        <f t="shared" ref="C3:D3" si="0">SUM(C4:C13)</f>
        <v>10940179.640000001</v>
      </c>
      <c r="D3" s="12">
        <f t="shared" si="0"/>
        <v>10940179.640000001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1057943.47</v>
      </c>
      <c r="C10" s="13">
        <v>593184.64</v>
      </c>
      <c r="D10" s="14">
        <v>593184.64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18694420.800000001</v>
      </c>
      <c r="C12" s="13">
        <v>10346995</v>
      </c>
      <c r="D12" s="14">
        <v>10346995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19752364.27</v>
      </c>
      <c r="C14" s="15">
        <f t="shared" ref="C14:D14" si="1">SUM(C15:C23)</f>
        <v>7951411.3199999994</v>
      </c>
      <c r="D14" s="16">
        <f t="shared" si="1"/>
        <v>7951411.3199999994</v>
      </c>
    </row>
    <row r="15" spans="1:4" x14ac:dyDescent="0.2">
      <c r="A15" s="8" t="s">
        <v>12</v>
      </c>
      <c r="B15" s="13">
        <v>14823713.83</v>
      </c>
      <c r="C15" s="13">
        <v>5953668.5099999998</v>
      </c>
      <c r="D15" s="14">
        <v>5953668.5099999998</v>
      </c>
    </row>
    <row r="16" spans="1:4" x14ac:dyDescent="0.2">
      <c r="A16" s="8" t="s">
        <v>13</v>
      </c>
      <c r="B16" s="13">
        <v>742506.03</v>
      </c>
      <c r="C16" s="13">
        <v>332951.21000000002</v>
      </c>
      <c r="D16" s="14">
        <v>332951.21000000002</v>
      </c>
    </row>
    <row r="17" spans="1:4" x14ac:dyDescent="0.2">
      <c r="A17" s="8" t="s">
        <v>14</v>
      </c>
      <c r="B17" s="13">
        <v>1859788.21</v>
      </c>
      <c r="C17" s="13">
        <v>708260.64</v>
      </c>
      <c r="D17" s="14">
        <v>708260.64</v>
      </c>
    </row>
    <row r="18" spans="1:4" x14ac:dyDescent="0.2">
      <c r="A18" s="8" t="s">
        <v>9</v>
      </c>
      <c r="B18" s="13">
        <v>2326356.2000000002</v>
      </c>
      <c r="C18" s="13">
        <v>949030.96</v>
      </c>
      <c r="D18" s="14">
        <v>949030.96</v>
      </c>
    </row>
    <row r="19" spans="1:4" x14ac:dyDescent="0.2">
      <c r="A19" s="8" t="s">
        <v>15</v>
      </c>
      <c r="B19" s="13">
        <v>0</v>
      </c>
      <c r="C19" s="13">
        <v>7500</v>
      </c>
      <c r="D19" s="14">
        <v>7500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2988768.3200000012</v>
      </c>
      <c r="D24" s="18">
        <f>D3-D14</f>
        <v>2988768.3200000012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815986.27</v>
      </c>
      <c r="D27" s="20">
        <f>SUM(D28:D34)</f>
        <v>815986.27</v>
      </c>
    </row>
    <row r="28" spans="1:4" x14ac:dyDescent="0.2">
      <c r="A28" s="8" t="s">
        <v>24</v>
      </c>
      <c r="B28" s="21">
        <v>0</v>
      </c>
      <c r="C28" s="21">
        <v>0</v>
      </c>
      <c r="D28" s="22">
        <v>0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292603.27</v>
      </c>
      <c r="D31" s="22">
        <v>292603.27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523383</v>
      </c>
      <c r="D34" s="22">
        <v>523383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2172782.0499999998</v>
      </c>
      <c r="D35" s="24">
        <f>SUM(D36:D38)</f>
        <v>2172782.0499999998</v>
      </c>
    </row>
    <row r="36" spans="1:4" x14ac:dyDescent="0.2">
      <c r="A36" s="8" t="s">
        <v>33</v>
      </c>
      <c r="B36" s="21">
        <v>0</v>
      </c>
      <c r="C36" s="21">
        <v>2172782.0499999998</v>
      </c>
      <c r="D36" s="22">
        <v>2172782.0499999998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2988768.32</v>
      </c>
      <c r="D39" s="26">
        <f>D27+D35</f>
        <v>2988768.32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scale="8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2026-07-27T17:48:42Z</cp:lastPrinted>
  <dcterms:created xsi:type="dcterms:W3CDTF">2017-12-20T04:54:53Z</dcterms:created>
  <dcterms:modified xsi:type="dcterms:W3CDTF">2026-07-27T17:48:43Z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